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-cla\Desktop\"/>
    </mc:Choice>
  </mc:AlternateContent>
  <bookViews>
    <workbookView xWindow="0" yWindow="0" windowWidth="28800" windowHeight="12210" xr2:uid="{00000000-000D-0000-FFFF-FFFF00000000}"/>
  </bookViews>
  <sheets>
    <sheet name="Feuil1" sheetId="1" r:id="rId1"/>
    <sheet name="Feuil2" sheetId="2" r:id="rId2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1" i="1" l="1"/>
  <c r="G32" i="1"/>
  <c r="G31" i="1"/>
  <c r="G28" i="1"/>
  <c r="G27" i="1"/>
  <c r="G14" i="1"/>
  <c r="G13" i="1"/>
  <c r="G12" i="1"/>
  <c r="G11" i="1"/>
  <c r="G10" i="1"/>
  <c r="G9" i="1"/>
  <c r="G2" i="1"/>
  <c r="G50" i="1"/>
  <c r="G49" i="1"/>
  <c r="G48" i="1"/>
  <c r="G58" i="1"/>
  <c r="G39" i="1"/>
  <c r="G17" i="1"/>
  <c r="G18" i="1"/>
  <c r="G19" i="1"/>
  <c r="G20" i="1"/>
  <c r="G21" i="1"/>
  <c r="G4" i="1"/>
  <c r="G5" i="1"/>
  <c r="G6" i="1"/>
  <c r="G25" i="1"/>
  <c r="G42" i="1"/>
  <c r="G35" i="1"/>
  <c r="G36" i="1"/>
  <c r="G37" i="1"/>
  <c r="G55" i="1"/>
  <c r="G56" i="1"/>
  <c r="F63" i="1"/>
  <c r="F10" i="2"/>
  <c r="F9" i="2"/>
  <c r="F8" i="2"/>
  <c r="F7" i="2"/>
  <c r="F6" i="2"/>
  <c r="F5" i="2"/>
  <c r="F4" i="2"/>
  <c r="F3" i="2"/>
  <c r="F2" i="2"/>
  <c r="F1" i="2"/>
  <c r="I63" i="1"/>
  <c r="J63" i="1"/>
  <c r="K63" i="1"/>
  <c r="H63" i="1"/>
  <c r="G63" i="1"/>
  <c r="E63" i="1"/>
  <c r="D63" i="1"/>
  <c r="C63" i="1"/>
</calcChain>
</file>

<file path=xl/sharedStrings.xml><?xml version="1.0" encoding="utf-8"?>
<sst xmlns="http://schemas.openxmlformats.org/spreadsheetml/2006/main" count="93" uniqueCount="66">
  <si>
    <t>Rotarien</t>
  </si>
  <si>
    <t>Donateur</t>
  </si>
  <si>
    <t>CMD 2015</t>
  </si>
  <si>
    <t>CMD 2016</t>
  </si>
  <si>
    <t>CMD 2017</t>
  </si>
  <si>
    <t>1,7€ /rose</t>
  </si>
  <si>
    <t xml:space="preserve">Bon </t>
  </si>
  <si>
    <t>ESP</t>
  </si>
  <si>
    <t>Chèques</t>
  </si>
  <si>
    <t>comment</t>
  </si>
  <si>
    <t>SADLER Morgane</t>
  </si>
  <si>
    <t>Leclerc RibeauVillé</t>
  </si>
  <si>
    <t xml:space="preserve">Pourpreline, Ribeauvillé </t>
  </si>
  <si>
    <t>GIRNY Pierre</t>
  </si>
  <si>
    <t>Entreprise HASSE</t>
  </si>
  <si>
    <t>CIC-Est Ribeauvillé</t>
  </si>
  <si>
    <t>Photo KUGLER Ribeauvillé</t>
  </si>
  <si>
    <t>BERNARD Fabien</t>
  </si>
  <si>
    <t>Intermarché Kaysers/Cellanol</t>
  </si>
  <si>
    <t>Sculpt Hair Kaysersberg</t>
  </si>
  <si>
    <t>Le Capucin Kaysers</t>
  </si>
  <si>
    <t>Plaine Optic Kaysers.</t>
  </si>
  <si>
    <t xml:space="preserve">Bernard Fabien </t>
  </si>
  <si>
    <t>KUHLMANN Willy</t>
  </si>
  <si>
    <t xml:space="preserve">Costral </t>
  </si>
  <si>
    <t>BOTT Nicole</t>
  </si>
  <si>
    <t>BOTT Freres</t>
  </si>
  <si>
    <t>Choco Stoffel Ribeau</t>
  </si>
  <si>
    <t>Carola</t>
  </si>
  <si>
    <t>Casino</t>
  </si>
  <si>
    <t>la Truite Illhaeusern</t>
  </si>
  <si>
    <t>MEURLET/ZANETTE</t>
  </si>
  <si>
    <t>SCP Zanette/Meurlet</t>
  </si>
  <si>
    <t>Reproland</t>
  </si>
  <si>
    <t xml:space="preserve">Credit Agricole Ribeauvillé </t>
  </si>
  <si>
    <t>WALDFOGEL Bernard</t>
  </si>
  <si>
    <t>Gilg Ribeauvillé</t>
  </si>
  <si>
    <t>SIMON Michel</t>
  </si>
  <si>
    <t>Lab des Ménétriers</t>
  </si>
  <si>
    <t>MAECHLER Bertrand</t>
  </si>
  <si>
    <t>P.Biehler Dentiste</t>
  </si>
  <si>
    <t>L'Atelier Optiq Ribeau</t>
  </si>
  <si>
    <t>BENTZ Roland</t>
  </si>
  <si>
    <t>OSSOLA Mario</t>
  </si>
  <si>
    <t xml:space="preserve">Residence St Gilles Colmar </t>
  </si>
  <si>
    <t xml:space="preserve">Pharmacie de l'Europe Colmar </t>
  </si>
  <si>
    <t xml:space="preserve">STOFFEL Martine </t>
  </si>
  <si>
    <t>Chocolaterie STOFFEL</t>
  </si>
  <si>
    <t xml:space="preserve">SIPP Laura </t>
  </si>
  <si>
    <t>Sipp Mack</t>
  </si>
  <si>
    <t xml:space="preserve">Sipp Laura </t>
  </si>
  <si>
    <t>Gerard Mathern</t>
  </si>
  <si>
    <t>Maximilien ??</t>
  </si>
  <si>
    <t>Schaal &amp; Co???</t>
  </si>
  <si>
    <t xml:space="preserve">RITZENTHALER Michel ? </t>
  </si>
  <si>
    <t>Restaurant Tonneau d'Or Sundhouse</t>
  </si>
  <si>
    <t>SUPER U Express Sundhouse</t>
  </si>
  <si>
    <t>Credit Mutuel Sundhouse</t>
  </si>
  <si>
    <t>COMMANDE</t>
  </si>
  <si>
    <t>1001 Nappes JocyG</t>
  </si>
  <si>
    <t>CCM Ribeauvillé Taennchel</t>
  </si>
  <si>
    <t>no</t>
  </si>
  <si>
    <t>KusmiTea Colmar Bayard SAS</t>
  </si>
  <si>
    <t>RITZENTHALER Michel</t>
  </si>
  <si>
    <t>Credit Agricole Ribeauvillé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</si>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</sst>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&quot; €&quot;"/>
    <numFmt numFmtId="165" formatCode="#,##0.0"/>
    <numFmt numFmtId="166" formatCode="&quot; &quot;[$€-2]&quot; &quot;* #,##0.0&quot; &quot;;&quot;-&quot;[$€-2]&quot; &quot;* #,##0.0&quot; &quot;;&quot; &quot;[$€-2]&quot; &quot;* &quot;-&quot;??&quot; &quot;"/>
    <numFmt numFmtId="167" formatCode="#,##0.00&quot; €&quot;"/>
    <numFmt numFmtId="168" formatCode="#,##0.00\ &quot;€&quot;"/>
  </numFmts>
  <fonts count="7" x14ac:knownFonts="1">
    <font>
      <sz val="12"/>
      <color indexed="8"/>
      <name val="Times New Roman"/>
    </font>
    <font>
      <u/>
      <sz val="12"/>
      <color theme="10"/>
      <name val="Times New Roman"/>
    </font>
    <font>
      <u/>
      <sz val="12"/>
      <color theme="11"/>
      <name val="Times New Roman"/>
    </font>
    <font>
      <sz val="8"/>
      <name val="Times New Roman"/>
    </font>
    <font>
      <sz val="11"/>
      <color indexed="8"/>
      <name val="Times New Roman"/>
    </font>
    <font>
      <b/>
      <sz val="11"/>
      <color indexed="8"/>
      <name val="Arial Narrow"/>
    </font>
    <font>
      <sz val="11"/>
      <color indexed="8"/>
      <name val="Arial Narrow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5">
    <xf numFmtId="0" fontId="0" fillId="0" borderId="0" applyNumberFormat="0" applyFill="0" applyBorder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 applyFont="1" applyAlignment="1"/>
    <xf numFmtId="0" fontId="0" fillId="0" borderId="0" xfId="0" applyNumberFormat="1" applyFont="1" applyAlignment="1"/>
    <xf numFmtId="49" fontId="0" fillId="4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0" fontId="0" fillId="4" borderId="1" xfId="0" applyNumberFormat="1" applyFont="1" applyFill="1" applyBorder="1" applyAlignment="1"/>
    <xf numFmtId="164" fontId="0" fillId="4" borderId="1" xfId="0" applyNumberFormat="1" applyFont="1" applyFill="1" applyBorder="1" applyAlignment="1"/>
    <xf numFmtId="165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 applyAlignment="1">
      <alignment wrapText="1"/>
    </xf>
    <xf numFmtId="166" fontId="0" fillId="4" borderId="1" xfId="0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/>
    <xf numFmtId="0" fontId="0" fillId="6" borderId="1" xfId="0" applyNumberFormat="1" applyFont="1" applyFill="1" applyBorder="1" applyAlignment="1"/>
    <xf numFmtId="49" fontId="4" fillId="2" borderId="1" xfId="0" applyNumberFormat="1" applyFont="1" applyFill="1" applyBorder="1" applyAlignment="1"/>
    <xf numFmtId="49" fontId="5" fillId="3" borderId="1" xfId="0" applyNumberFormat="1" applyFont="1" applyFill="1" applyBorder="1" applyAlignment="1">
      <alignment horizontal="center" wrapText="1"/>
    </xf>
    <xf numFmtId="49" fontId="5" fillId="5" borderId="1" xfId="0" applyNumberFormat="1" applyFont="1" applyFill="1" applyBorder="1" applyAlignment="1">
      <alignment horizontal="center" wrapText="1"/>
    </xf>
    <xf numFmtId="49" fontId="5" fillId="6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0" fontId="4" fillId="0" borderId="0" xfId="0" applyNumberFormat="1" applyFont="1" applyAlignment="1"/>
    <xf numFmtId="0" fontId="4" fillId="0" borderId="0" xfId="0" applyFont="1" applyAlignment="1"/>
    <xf numFmtId="49" fontId="4" fillId="4" borderId="1" xfId="0" applyNumberFormat="1" applyFont="1" applyFill="1" applyBorder="1" applyAlignment="1"/>
    <xf numFmtId="0" fontId="4" fillId="3" borderId="1" xfId="0" applyNumberFormat="1" applyFont="1" applyFill="1" applyBorder="1" applyAlignment="1"/>
    <xf numFmtId="0" fontId="4" fillId="5" borderId="1" xfId="0" applyNumberFormat="1" applyFont="1" applyFill="1" applyBorder="1" applyAlignment="1"/>
    <xf numFmtId="0" fontId="4" fillId="6" borderId="1" xfId="0" applyNumberFormat="1" applyFont="1" applyFill="1" applyBorder="1" applyAlignment="1"/>
    <xf numFmtId="164" fontId="4" fillId="4" borderId="1" xfId="0" applyNumberFormat="1" applyFont="1" applyFill="1" applyBorder="1" applyAlignment="1"/>
    <xf numFmtId="49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wrapText="1"/>
    </xf>
    <xf numFmtId="49" fontId="4" fillId="4" borderId="1" xfId="0" applyNumberFormat="1" applyFont="1" applyFill="1" applyBorder="1" applyAlignment="1">
      <alignment wrapText="1"/>
    </xf>
    <xf numFmtId="166" fontId="4" fillId="4" borderId="1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/>
    <xf numFmtId="0" fontId="4" fillId="4" borderId="1" xfId="0" applyNumberFormat="1" applyFont="1" applyFill="1" applyBorder="1" applyAlignment="1"/>
    <xf numFmtId="14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3" borderId="3" xfId="0" applyNumberFormat="1" applyFont="1" applyFill="1" applyBorder="1" applyAlignment="1">
      <alignment horizontal="center"/>
    </xf>
    <xf numFmtId="0" fontId="5" fillId="5" borderId="3" xfId="0" applyNumberFormat="1" applyFont="1" applyFill="1" applyBorder="1" applyAlignment="1">
      <alignment horizontal="center"/>
    </xf>
    <xf numFmtId="0" fontId="5" fillId="6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 vertical="center"/>
    </xf>
    <xf numFmtId="167" fontId="5" fillId="2" borderId="3" xfId="0" applyNumberFormat="1" applyFont="1" applyFill="1" applyBorder="1" applyAlignment="1">
      <alignment horizontal="left" wrapText="1"/>
    </xf>
    <xf numFmtId="0" fontId="4" fillId="0" borderId="0" xfId="0" applyNumberFormat="1" applyFont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wrapText="1"/>
    </xf>
    <xf numFmtId="0" fontId="4" fillId="7" borderId="1" xfId="0" applyNumberFormat="1" applyFont="1" applyFill="1" applyBorder="1" applyAlignment="1"/>
    <xf numFmtId="0" fontId="5" fillId="7" borderId="3" xfId="0" applyNumberFormat="1" applyFont="1" applyFill="1" applyBorder="1" applyAlignment="1">
      <alignment horizontal="center"/>
    </xf>
    <xf numFmtId="168" fontId="4" fillId="4" borderId="1" xfId="0" applyNumberFormat="1" applyFont="1" applyFill="1" applyBorder="1" applyAlignment="1"/>
  </cellXfs>
  <cellStyles count="3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CC99"/>
      <rgbColor rgb="FFA2BD90"/>
      <rgbColor rgb="FFFFFFFF"/>
      <rgbColor rgb="FFAAAAAA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63"/>
  <sheetViews>
    <sheetView showGridLines="0" tabSelected="1" topLeftCell="A22" workbookViewId="0">
      <selection activeCell="A29" sqref="A29"/>
    </sheetView>
  </sheetViews>
  <sheetFormatPr baseColWidth="10" defaultColWidth="10.625" defaultRowHeight="17.100000000000001" customHeight="1" x14ac:dyDescent="0.25"/>
  <cols>
    <col min="1" max="1" width="20.875" style="19" customWidth="1"/>
    <col min="2" max="2" width="24.5" style="19" customWidth="1"/>
    <col min="3" max="4" width="5" style="19" customWidth="1"/>
    <col min="5" max="6" width="5.375" style="19" customWidth="1"/>
    <col min="7" max="7" width="8.875" style="19" customWidth="1"/>
    <col min="8" max="8" width="4.5" style="40" customWidth="1"/>
    <col min="9" max="9" width="7.5" style="19" customWidth="1"/>
    <col min="10" max="10" width="8.125" style="19" customWidth="1"/>
    <col min="11" max="11" width="10.125" style="19" customWidth="1"/>
    <col min="12" max="257" width="10.625" style="19" customWidth="1"/>
    <col min="258" max="16384" width="10.625" style="20"/>
  </cols>
  <sheetData>
    <row r="1" spans="1:11" ht="17.100000000000001" customHeight="1" x14ac:dyDescent="0.3">
      <c r="A1" s="11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41" t="s">
        <v>65</v>
      </c>
      <c r="G1" s="15" t="s">
        <v>5</v>
      </c>
      <c r="H1" s="16" t="s">
        <v>6</v>
      </c>
      <c r="I1" s="17" t="s">
        <v>7</v>
      </c>
      <c r="J1" s="11" t="s">
        <v>8</v>
      </c>
      <c r="K1" s="18" t="s">
        <v>9</v>
      </c>
    </row>
    <row r="2" spans="1:11" ht="17.100000000000001" customHeight="1" x14ac:dyDescent="0.25">
      <c r="A2" s="21" t="s">
        <v>42</v>
      </c>
      <c r="B2" s="21" t="s">
        <v>42</v>
      </c>
      <c r="C2" s="22"/>
      <c r="D2" s="23">
        <v>15</v>
      </c>
      <c r="E2" s="24"/>
      <c r="F2" s="42">
        <v>0</v>
      </c>
      <c r="G2" s="44">
        <f t="shared" ref="G2:G58" si="0">F2*1.7</f>
        <v>0</v>
      </c>
      <c r="H2" s="26"/>
      <c r="I2" s="25"/>
      <c r="J2" s="25"/>
      <c r="K2" s="27"/>
    </row>
    <row r="3" spans="1:11" ht="17.100000000000001" customHeight="1" x14ac:dyDescent="0.25">
      <c r="A3" s="21"/>
      <c r="B3" s="21"/>
      <c r="C3" s="22"/>
      <c r="D3" s="23"/>
      <c r="E3" s="24"/>
      <c r="F3" s="42"/>
      <c r="G3" s="44"/>
      <c r="H3" s="26"/>
      <c r="I3" s="25"/>
      <c r="J3" s="25"/>
      <c r="K3" s="27"/>
    </row>
    <row r="4" spans="1:11" ht="17.100000000000001" customHeight="1" x14ac:dyDescent="0.25">
      <c r="A4" s="21" t="s">
        <v>17</v>
      </c>
      <c r="B4" s="21" t="s">
        <v>18</v>
      </c>
      <c r="C4" s="22">
        <v>100</v>
      </c>
      <c r="D4" s="23">
        <v>100</v>
      </c>
      <c r="E4" s="24">
        <v>100</v>
      </c>
      <c r="F4" s="42">
        <v>0</v>
      </c>
      <c r="G4" s="44">
        <f>F4*1.7</f>
        <v>0</v>
      </c>
      <c r="H4" s="29"/>
      <c r="I4" s="25"/>
      <c r="J4" s="25"/>
      <c r="K4" s="27"/>
    </row>
    <row r="5" spans="1:11" ht="17.100000000000001" customHeight="1" x14ac:dyDescent="0.25">
      <c r="A5" s="21" t="s">
        <v>17</v>
      </c>
      <c r="B5" s="21" t="s">
        <v>19</v>
      </c>
      <c r="C5" s="22"/>
      <c r="D5" s="23">
        <v>15</v>
      </c>
      <c r="E5" s="24">
        <v>10</v>
      </c>
      <c r="F5" s="42">
        <v>0</v>
      </c>
      <c r="G5" s="44">
        <f>F5*1.7</f>
        <v>0</v>
      </c>
      <c r="H5" s="29"/>
      <c r="I5" s="25"/>
      <c r="J5" s="25"/>
      <c r="K5" s="27"/>
    </row>
    <row r="6" spans="1:11" ht="17.100000000000001" customHeight="1" x14ac:dyDescent="0.25">
      <c r="A6" s="21" t="s">
        <v>17</v>
      </c>
      <c r="B6" s="21" t="s">
        <v>20</v>
      </c>
      <c r="C6" s="22"/>
      <c r="D6" s="23">
        <v>25</v>
      </c>
      <c r="E6" s="24"/>
      <c r="F6" s="42">
        <v>0</v>
      </c>
      <c r="G6" s="44">
        <f>F6*1.7</f>
        <v>0</v>
      </c>
      <c r="H6" s="29"/>
      <c r="I6" s="25"/>
      <c r="J6" s="25"/>
      <c r="K6" s="27"/>
    </row>
    <row r="7" spans="1:11" ht="17.100000000000001" customHeight="1" x14ac:dyDescent="0.25">
      <c r="A7" s="21"/>
      <c r="B7" s="21"/>
      <c r="C7" s="22"/>
      <c r="D7" s="23"/>
      <c r="E7" s="24"/>
      <c r="F7" s="42"/>
      <c r="G7" s="44"/>
      <c r="H7" s="29"/>
      <c r="I7" s="25"/>
      <c r="J7" s="25"/>
      <c r="K7" s="27"/>
    </row>
    <row r="8" spans="1:11" ht="17.100000000000001" customHeight="1" x14ac:dyDescent="0.25">
      <c r="A8" s="21"/>
      <c r="B8" s="21"/>
      <c r="C8" s="22"/>
      <c r="D8" s="23"/>
      <c r="E8" s="24"/>
      <c r="F8" s="42"/>
      <c r="G8" s="44"/>
      <c r="H8" s="26"/>
      <c r="I8" s="25"/>
      <c r="J8" s="25"/>
      <c r="K8" s="27"/>
    </row>
    <row r="9" spans="1:11" ht="17.100000000000001" customHeight="1" x14ac:dyDescent="0.25">
      <c r="A9" s="21" t="s">
        <v>25</v>
      </c>
      <c r="B9" s="21" t="s">
        <v>26</v>
      </c>
      <c r="C9" s="22">
        <v>100</v>
      </c>
      <c r="D9" s="23">
        <v>30</v>
      </c>
      <c r="E9" s="24">
        <v>30</v>
      </c>
      <c r="F9" s="42">
        <v>0</v>
      </c>
      <c r="G9" s="44">
        <f t="shared" si="0"/>
        <v>0</v>
      </c>
      <c r="H9" s="26"/>
      <c r="I9" s="25"/>
      <c r="J9" s="25"/>
      <c r="K9" s="27"/>
    </row>
    <row r="10" spans="1:11" ht="17.100000000000001" customHeight="1" x14ac:dyDescent="0.25">
      <c r="A10" s="21" t="s">
        <v>25</v>
      </c>
      <c r="B10" s="21" t="s">
        <v>27</v>
      </c>
      <c r="C10" s="22">
        <v>100</v>
      </c>
      <c r="D10" s="23">
        <v>100</v>
      </c>
      <c r="E10" s="24">
        <v>0</v>
      </c>
      <c r="F10" s="42">
        <v>0</v>
      </c>
      <c r="G10" s="44">
        <f t="shared" si="0"/>
        <v>0</v>
      </c>
      <c r="H10" s="26"/>
      <c r="I10" s="25"/>
      <c r="J10" s="25"/>
      <c r="K10" s="27"/>
    </row>
    <row r="11" spans="1:11" ht="17.100000000000001" customHeight="1" x14ac:dyDescent="0.25">
      <c r="A11" s="21" t="s">
        <v>25</v>
      </c>
      <c r="B11" s="21" t="s">
        <v>28</v>
      </c>
      <c r="C11" s="22">
        <v>40</v>
      </c>
      <c r="D11" s="23">
        <v>41</v>
      </c>
      <c r="E11" s="24">
        <v>40</v>
      </c>
      <c r="F11" s="42">
        <v>0</v>
      </c>
      <c r="G11" s="44">
        <f t="shared" si="0"/>
        <v>0</v>
      </c>
      <c r="H11" s="26"/>
      <c r="I11" s="25"/>
      <c r="J11" s="25"/>
      <c r="K11" s="27"/>
    </row>
    <row r="12" spans="1:11" ht="17.100000000000001" customHeight="1" x14ac:dyDescent="0.25">
      <c r="A12" s="21" t="s">
        <v>25</v>
      </c>
      <c r="B12" s="21" t="s">
        <v>29</v>
      </c>
      <c r="C12" s="22">
        <v>150</v>
      </c>
      <c r="D12" s="23">
        <v>150</v>
      </c>
      <c r="E12" s="24">
        <v>150</v>
      </c>
      <c r="F12" s="42">
        <v>0</v>
      </c>
      <c r="G12" s="44">
        <f t="shared" si="0"/>
        <v>0</v>
      </c>
      <c r="H12" s="26"/>
      <c r="I12" s="25"/>
      <c r="J12" s="25"/>
      <c r="K12" s="27"/>
    </row>
    <row r="13" spans="1:11" ht="17.100000000000001" customHeight="1" x14ac:dyDescent="0.25">
      <c r="A13" s="21" t="s">
        <v>25</v>
      </c>
      <c r="B13" s="21" t="s">
        <v>59</v>
      </c>
      <c r="C13" s="22">
        <v>30</v>
      </c>
      <c r="D13" s="23">
        <v>30</v>
      </c>
      <c r="E13" s="24">
        <v>30</v>
      </c>
      <c r="F13" s="42">
        <v>0</v>
      </c>
      <c r="G13" s="44">
        <f t="shared" si="0"/>
        <v>0</v>
      </c>
      <c r="H13" s="26"/>
      <c r="I13" s="25"/>
      <c r="J13" s="25"/>
      <c r="K13" s="27"/>
    </row>
    <row r="14" spans="1:11" ht="17.100000000000001" customHeight="1" x14ac:dyDescent="0.25">
      <c r="A14" s="21" t="s">
        <v>25</v>
      </c>
      <c r="B14" s="21" t="s">
        <v>30</v>
      </c>
      <c r="C14" s="22">
        <v>24</v>
      </c>
      <c r="D14" s="23">
        <v>24</v>
      </c>
      <c r="E14" s="24">
        <v>24</v>
      </c>
      <c r="F14" s="42">
        <v>0</v>
      </c>
      <c r="G14" s="44">
        <f t="shared" si="0"/>
        <v>0</v>
      </c>
      <c r="H14" s="26"/>
      <c r="I14" s="25"/>
      <c r="J14" s="25"/>
      <c r="K14" s="27"/>
    </row>
    <row r="15" spans="1:11" ht="17.100000000000001" customHeight="1" x14ac:dyDescent="0.25">
      <c r="A15" s="21"/>
      <c r="B15" s="21"/>
      <c r="C15" s="22"/>
      <c r="D15" s="23"/>
      <c r="E15" s="24"/>
      <c r="F15" s="42"/>
      <c r="G15" s="44"/>
      <c r="H15" s="26"/>
      <c r="I15" s="25"/>
      <c r="J15" s="25"/>
      <c r="K15" s="27"/>
    </row>
    <row r="16" spans="1:11" ht="17.100000000000001" customHeight="1" x14ac:dyDescent="0.25">
      <c r="A16" s="21"/>
      <c r="B16" s="21"/>
      <c r="C16" s="22"/>
      <c r="D16" s="23"/>
      <c r="E16" s="24"/>
      <c r="F16" s="42"/>
      <c r="G16" s="44"/>
      <c r="H16" s="26"/>
      <c r="I16" s="25"/>
      <c r="J16" s="25"/>
      <c r="K16" s="27"/>
    </row>
    <row r="17" spans="1:11" ht="17.100000000000001" customHeight="1" x14ac:dyDescent="0.25">
      <c r="A17" s="21" t="s">
        <v>13</v>
      </c>
      <c r="B17" s="21" t="s">
        <v>14</v>
      </c>
      <c r="C17" s="22"/>
      <c r="D17" s="23">
        <v>15</v>
      </c>
      <c r="E17" s="24">
        <v>15</v>
      </c>
      <c r="F17" s="42">
        <v>0</v>
      </c>
      <c r="G17" s="44">
        <f t="shared" si="0"/>
        <v>0</v>
      </c>
      <c r="H17" s="26"/>
      <c r="I17" s="25"/>
      <c r="J17" s="25"/>
      <c r="K17" s="27"/>
    </row>
    <row r="18" spans="1:11" ht="17.100000000000001" customHeight="1" x14ac:dyDescent="0.25">
      <c r="A18" s="21" t="s">
        <v>13</v>
      </c>
      <c r="B18" s="21" t="s">
        <v>60</v>
      </c>
      <c r="C18" s="22">
        <v>15</v>
      </c>
      <c r="D18" s="23">
        <v>20</v>
      </c>
      <c r="E18" s="24">
        <v>30</v>
      </c>
      <c r="F18" s="42">
        <v>0</v>
      </c>
      <c r="G18" s="44">
        <f t="shared" si="0"/>
        <v>0</v>
      </c>
      <c r="H18" s="26"/>
      <c r="I18" s="25"/>
      <c r="J18" s="25"/>
      <c r="K18" s="28"/>
    </row>
    <row r="19" spans="1:11" ht="17.100000000000001" customHeight="1" x14ac:dyDescent="0.25">
      <c r="A19" s="21" t="s">
        <v>13</v>
      </c>
      <c r="B19" s="21" t="s">
        <v>15</v>
      </c>
      <c r="C19" s="22"/>
      <c r="D19" s="23">
        <v>60</v>
      </c>
      <c r="E19" s="24">
        <v>50</v>
      </c>
      <c r="F19" s="42">
        <v>0</v>
      </c>
      <c r="G19" s="44">
        <f t="shared" si="0"/>
        <v>0</v>
      </c>
      <c r="H19" s="26"/>
      <c r="I19" s="25"/>
      <c r="J19" s="25"/>
      <c r="K19" s="28"/>
    </row>
    <row r="20" spans="1:11" ht="17.100000000000001" customHeight="1" x14ac:dyDescent="0.25">
      <c r="A20" s="21" t="s">
        <v>13</v>
      </c>
      <c r="B20" s="21" t="s">
        <v>13</v>
      </c>
      <c r="C20" s="22"/>
      <c r="D20" s="23">
        <v>6</v>
      </c>
      <c r="E20" s="24">
        <v>7</v>
      </c>
      <c r="F20" s="42">
        <v>0</v>
      </c>
      <c r="G20" s="44">
        <f t="shared" si="0"/>
        <v>0</v>
      </c>
      <c r="H20" s="26"/>
      <c r="I20" s="25"/>
      <c r="J20" s="25"/>
      <c r="K20" s="27"/>
    </row>
    <row r="21" spans="1:11" ht="17.100000000000001" customHeight="1" x14ac:dyDescent="0.25">
      <c r="A21" s="21" t="s">
        <v>13</v>
      </c>
      <c r="B21" s="21" t="s">
        <v>16</v>
      </c>
      <c r="C21" s="22"/>
      <c r="D21" s="23">
        <v>10</v>
      </c>
      <c r="E21" s="24">
        <v>12</v>
      </c>
      <c r="F21" s="42">
        <v>0</v>
      </c>
      <c r="G21" s="44">
        <f t="shared" si="0"/>
        <v>0</v>
      </c>
      <c r="H21" s="26"/>
      <c r="I21" s="25"/>
      <c r="J21" s="25"/>
      <c r="K21" s="27"/>
    </row>
    <row r="22" spans="1:11" ht="17.100000000000001" customHeight="1" x14ac:dyDescent="0.25">
      <c r="A22" s="21"/>
      <c r="B22" s="21"/>
      <c r="C22" s="22"/>
      <c r="D22" s="23"/>
      <c r="E22" s="24"/>
      <c r="F22" s="42"/>
      <c r="G22" s="44"/>
      <c r="H22" s="26"/>
      <c r="I22" s="25"/>
      <c r="J22" s="25"/>
      <c r="K22" s="27"/>
    </row>
    <row r="23" spans="1:11" ht="17.100000000000001" customHeight="1" x14ac:dyDescent="0.25">
      <c r="A23" s="21"/>
      <c r="B23" s="21"/>
      <c r="C23" s="22"/>
      <c r="D23" s="23"/>
      <c r="E23" s="24"/>
      <c r="F23" s="42"/>
      <c r="G23" s="44"/>
      <c r="H23" s="26"/>
      <c r="I23" s="25"/>
      <c r="J23" s="25"/>
      <c r="K23" s="27"/>
    </row>
    <row r="24" spans="1:11" ht="17.100000000000001" customHeight="1" x14ac:dyDescent="0.25">
      <c r="A24" s="21"/>
      <c r="B24" s="21"/>
      <c r="C24" s="22"/>
      <c r="D24" s="23"/>
      <c r="E24" s="24"/>
      <c r="F24" s="42"/>
      <c r="G24" s="44"/>
      <c r="H24" s="29"/>
      <c r="I24" s="25"/>
      <c r="J24" s="25"/>
      <c r="K24" s="27"/>
    </row>
    <row r="25" spans="1:11" ht="17.100000000000001" customHeight="1" x14ac:dyDescent="0.25">
      <c r="A25" s="21" t="s">
        <v>23</v>
      </c>
      <c r="B25" s="21" t="s">
        <v>24</v>
      </c>
      <c r="C25" s="22">
        <v>15</v>
      </c>
      <c r="D25" s="23">
        <v>25</v>
      </c>
      <c r="E25" s="24">
        <v>10</v>
      </c>
      <c r="F25" s="42">
        <v>0</v>
      </c>
      <c r="G25" s="44">
        <f t="shared" si="0"/>
        <v>0</v>
      </c>
      <c r="H25" s="29"/>
      <c r="I25" s="25"/>
      <c r="J25" s="25"/>
      <c r="K25" s="28"/>
    </row>
    <row r="26" spans="1:11" ht="17.100000000000001" customHeight="1" x14ac:dyDescent="0.25">
      <c r="A26" s="21"/>
      <c r="B26" s="21"/>
      <c r="C26" s="22"/>
      <c r="D26" s="23"/>
      <c r="E26" s="24"/>
      <c r="F26" s="42"/>
      <c r="G26" s="44"/>
      <c r="H26" s="29"/>
      <c r="I26" s="25"/>
      <c r="J26" s="25"/>
      <c r="K26" s="28"/>
    </row>
    <row r="27" spans="1:11" ht="17.100000000000001" customHeight="1" x14ac:dyDescent="0.25">
      <c r="A27" s="21" t="s">
        <v>39</v>
      </c>
      <c r="B27" s="21" t="s">
        <v>40</v>
      </c>
      <c r="C27" s="22">
        <v>30</v>
      </c>
      <c r="D27" s="23">
        <v>20</v>
      </c>
      <c r="E27" s="24">
        <v>30</v>
      </c>
      <c r="F27" s="42">
        <v>0</v>
      </c>
      <c r="G27" s="44">
        <f t="shared" si="0"/>
        <v>0</v>
      </c>
      <c r="H27" s="29"/>
      <c r="I27" s="25"/>
      <c r="J27" s="25"/>
      <c r="K27" s="27"/>
    </row>
    <row r="28" spans="1:11" ht="17.100000000000001" customHeight="1" x14ac:dyDescent="0.25">
      <c r="A28" s="21" t="s">
        <v>39</v>
      </c>
      <c r="B28" s="21" t="s">
        <v>41</v>
      </c>
      <c r="C28" s="22">
        <v>30</v>
      </c>
      <c r="D28" s="23">
        <v>30</v>
      </c>
      <c r="E28" s="24"/>
      <c r="F28" s="42">
        <v>0</v>
      </c>
      <c r="G28" s="44">
        <f t="shared" si="0"/>
        <v>0</v>
      </c>
      <c r="H28" s="29"/>
      <c r="I28" s="25"/>
      <c r="J28" s="25"/>
      <c r="K28" s="28"/>
    </row>
    <row r="29" spans="1:11" ht="17.100000000000001" customHeight="1" x14ac:dyDescent="0.25">
      <c r="A29" s="21"/>
      <c r="B29" s="21"/>
      <c r="C29" s="22"/>
      <c r="D29" s="23"/>
      <c r="E29" s="24"/>
      <c r="F29" s="42"/>
      <c r="G29" s="44"/>
      <c r="H29" s="29"/>
      <c r="I29" s="25"/>
      <c r="J29" s="25"/>
      <c r="K29" s="28"/>
    </row>
    <row r="30" spans="1:11" ht="17.100000000000001" customHeight="1" x14ac:dyDescent="0.25">
      <c r="A30" s="21"/>
      <c r="B30" s="21"/>
      <c r="C30" s="22"/>
      <c r="D30" s="23"/>
      <c r="E30" s="24"/>
      <c r="F30" s="42"/>
      <c r="G30" s="44"/>
      <c r="H30" s="29"/>
      <c r="I30" s="25"/>
      <c r="J30" s="25"/>
      <c r="K30" s="27"/>
    </row>
    <row r="31" spans="1:11" ht="17.100000000000001" customHeight="1" x14ac:dyDescent="0.25">
      <c r="A31" s="21" t="s">
        <v>31</v>
      </c>
      <c r="B31" s="21" t="s">
        <v>32</v>
      </c>
      <c r="C31" s="22">
        <v>10</v>
      </c>
      <c r="D31" s="23">
        <v>20</v>
      </c>
      <c r="E31" s="24">
        <v>20</v>
      </c>
      <c r="F31" s="42">
        <v>0</v>
      </c>
      <c r="G31" s="44">
        <f t="shared" si="0"/>
        <v>0</v>
      </c>
      <c r="H31" s="29"/>
      <c r="I31" s="25"/>
      <c r="J31" s="25"/>
      <c r="K31" s="27"/>
    </row>
    <row r="32" spans="1:11" ht="17.100000000000001" customHeight="1" x14ac:dyDescent="0.25">
      <c r="A32" s="21" t="s">
        <v>31</v>
      </c>
      <c r="B32" s="21" t="s">
        <v>64</v>
      </c>
      <c r="C32" s="22">
        <v>80</v>
      </c>
      <c r="D32" s="23"/>
      <c r="E32" s="24"/>
      <c r="F32" s="42">
        <v>0</v>
      </c>
      <c r="G32" s="44">
        <f t="shared" si="0"/>
        <v>0</v>
      </c>
      <c r="H32" s="29"/>
      <c r="I32" s="25"/>
      <c r="J32" s="25"/>
      <c r="K32" s="27"/>
    </row>
    <row r="33" spans="1:11" ht="17.100000000000001" customHeight="1" x14ac:dyDescent="0.25">
      <c r="A33" s="21"/>
      <c r="B33" s="21"/>
      <c r="C33" s="22"/>
      <c r="D33" s="23"/>
      <c r="E33" s="24"/>
      <c r="F33" s="42"/>
      <c r="G33" s="44"/>
      <c r="H33" s="29"/>
      <c r="I33" s="25"/>
      <c r="J33" s="25"/>
      <c r="K33" s="27"/>
    </row>
    <row r="34" spans="1:11" ht="17.100000000000001" customHeight="1" x14ac:dyDescent="0.25">
      <c r="A34" s="21"/>
      <c r="B34" s="21"/>
      <c r="C34" s="22"/>
      <c r="D34" s="23"/>
      <c r="E34" s="24"/>
      <c r="F34" s="42"/>
      <c r="G34" s="44"/>
      <c r="H34" s="29"/>
      <c r="I34" s="25"/>
      <c r="J34" s="25"/>
      <c r="K34" s="27"/>
    </row>
    <row r="35" spans="1:11" ht="17.100000000000001" customHeight="1" x14ac:dyDescent="0.25">
      <c r="A35" s="30" t="s">
        <v>43</v>
      </c>
      <c r="B35" s="21" t="s">
        <v>62</v>
      </c>
      <c r="C35" s="22"/>
      <c r="D35" s="23"/>
      <c r="E35" s="24">
        <v>40</v>
      </c>
      <c r="F35" s="42">
        <v>0</v>
      </c>
      <c r="G35" s="44">
        <f>F35*1.7</f>
        <v>0</v>
      </c>
      <c r="H35" s="26"/>
      <c r="I35" s="25"/>
      <c r="J35" s="25"/>
      <c r="K35" s="27"/>
    </row>
    <row r="36" spans="1:11" ht="17.100000000000001" customHeight="1" x14ac:dyDescent="0.25">
      <c r="A36" s="21" t="s">
        <v>43</v>
      </c>
      <c r="B36" s="21" t="s">
        <v>44</v>
      </c>
      <c r="C36" s="22"/>
      <c r="D36" s="23"/>
      <c r="E36" s="24">
        <v>100</v>
      </c>
      <c r="F36" s="42">
        <v>0</v>
      </c>
      <c r="G36" s="44">
        <f>F36*1.7</f>
        <v>0</v>
      </c>
      <c r="H36" s="26"/>
      <c r="I36" s="25"/>
      <c r="J36" s="25"/>
      <c r="K36" s="27"/>
    </row>
    <row r="37" spans="1:11" ht="17.100000000000001" customHeight="1" x14ac:dyDescent="0.25">
      <c r="A37" s="21" t="s">
        <v>43</v>
      </c>
      <c r="B37" s="21" t="s">
        <v>45</v>
      </c>
      <c r="C37" s="22"/>
      <c r="D37" s="23"/>
      <c r="E37" s="24">
        <v>100</v>
      </c>
      <c r="F37" s="42">
        <v>0</v>
      </c>
      <c r="G37" s="44">
        <f>F37*1.7</f>
        <v>0</v>
      </c>
      <c r="H37" s="26"/>
      <c r="I37" s="25"/>
      <c r="J37" s="25"/>
      <c r="K37" s="27"/>
    </row>
    <row r="38" spans="1:11" ht="17.100000000000001" customHeight="1" x14ac:dyDescent="0.25">
      <c r="A38" s="21"/>
      <c r="B38" s="21"/>
      <c r="C38" s="22"/>
      <c r="D38" s="23"/>
      <c r="E38" s="24"/>
      <c r="F38" s="42"/>
      <c r="G38" s="44"/>
      <c r="H38" s="26"/>
      <c r="I38" s="25"/>
      <c r="J38" s="25"/>
      <c r="K38" s="27"/>
    </row>
    <row r="39" spans="1:11" ht="17.100000000000001" customHeight="1" x14ac:dyDescent="0.25">
      <c r="A39" s="31" t="s">
        <v>63</v>
      </c>
      <c r="B39" s="31"/>
      <c r="C39" s="22"/>
      <c r="D39" s="23">
        <v>200</v>
      </c>
      <c r="E39" s="24"/>
      <c r="F39" s="42">
        <v>0</v>
      </c>
      <c r="G39" s="44">
        <f>F39*1.7</f>
        <v>0</v>
      </c>
      <c r="H39" s="26"/>
      <c r="I39" s="25"/>
      <c r="J39" s="25"/>
      <c r="K39" s="27"/>
    </row>
    <row r="40" spans="1:11" ht="17.100000000000001" customHeight="1" x14ac:dyDescent="0.25">
      <c r="A40" s="21"/>
      <c r="B40" s="21"/>
      <c r="C40" s="22"/>
      <c r="D40" s="23"/>
      <c r="E40" s="24"/>
      <c r="F40" s="42"/>
      <c r="G40" s="44"/>
      <c r="H40" s="26"/>
      <c r="I40" s="25"/>
      <c r="J40" s="25"/>
      <c r="K40" s="27"/>
    </row>
    <row r="41" spans="1:11" ht="17.100000000000001" customHeight="1" x14ac:dyDescent="0.25">
      <c r="A41" s="21"/>
      <c r="B41" s="21"/>
      <c r="C41" s="22"/>
      <c r="D41" s="23"/>
      <c r="E41" s="24"/>
      <c r="F41" s="42"/>
      <c r="G41" s="44"/>
      <c r="H41" s="26"/>
      <c r="I41" s="25"/>
      <c r="J41" s="25"/>
      <c r="K41" s="27"/>
    </row>
    <row r="42" spans="1:11" ht="17.100000000000001" customHeight="1" x14ac:dyDescent="0.25">
      <c r="A42" s="21" t="s">
        <v>37</v>
      </c>
      <c r="B42" s="21" t="s">
        <v>38</v>
      </c>
      <c r="C42" s="22">
        <v>12</v>
      </c>
      <c r="D42" s="23">
        <v>20</v>
      </c>
      <c r="E42" s="24">
        <v>20</v>
      </c>
      <c r="F42" s="42">
        <v>0</v>
      </c>
      <c r="G42" s="44">
        <f t="shared" si="0"/>
        <v>0</v>
      </c>
      <c r="H42" s="26"/>
      <c r="I42" s="25"/>
      <c r="J42" s="25"/>
      <c r="K42" s="27"/>
    </row>
    <row r="43" spans="1:11" ht="17.100000000000001" customHeight="1" x14ac:dyDescent="0.25">
      <c r="A43" s="21"/>
      <c r="B43" s="21"/>
      <c r="C43" s="22"/>
      <c r="D43" s="23"/>
      <c r="E43" s="24"/>
      <c r="F43" s="42"/>
      <c r="G43" s="44"/>
      <c r="H43" s="26"/>
      <c r="I43" s="25"/>
      <c r="J43" s="25"/>
      <c r="K43" s="27"/>
    </row>
    <row r="44" spans="1:11" ht="17.100000000000001" customHeight="1" x14ac:dyDescent="0.25">
      <c r="A44" s="21"/>
      <c r="B44" s="21"/>
      <c r="C44" s="22"/>
      <c r="D44" s="23"/>
      <c r="E44" s="24"/>
      <c r="F44" s="42"/>
      <c r="G44" s="44"/>
      <c r="H44" s="26"/>
      <c r="I44" s="25"/>
      <c r="J44" s="25"/>
      <c r="K44" s="27"/>
    </row>
    <row r="45" spans="1:11" ht="17.100000000000001" customHeight="1" x14ac:dyDescent="0.25">
      <c r="A45" s="21"/>
      <c r="B45" s="21"/>
      <c r="C45" s="22"/>
      <c r="D45" s="23"/>
      <c r="E45" s="24"/>
      <c r="F45" s="42"/>
      <c r="G45" s="44"/>
      <c r="H45" s="26"/>
      <c r="I45" s="25"/>
      <c r="J45" s="25"/>
      <c r="K45" s="27"/>
    </row>
    <row r="46" spans="1:11" ht="17.100000000000001" customHeight="1" x14ac:dyDescent="0.25">
      <c r="A46" s="21"/>
      <c r="B46" s="21"/>
      <c r="C46" s="22"/>
      <c r="D46" s="23"/>
      <c r="E46" s="24"/>
      <c r="F46" s="42"/>
      <c r="G46" s="44"/>
      <c r="H46" s="29"/>
      <c r="I46" s="25"/>
      <c r="J46" s="25"/>
      <c r="K46" s="27"/>
    </row>
    <row r="47" spans="1:11" ht="17.100000000000001" customHeight="1" x14ac:dyDescent="0.25">
      <c r="A47" s="21"/>
      <c r="B47" s="21"/>
      <c r="C47" s="22"/>
      <c r="D47" s="23"/>
      <c r="E47" s="24"/>
      <c r="F47" s="42"/>
      <c r="G47" s="44"/>
      <c r="H47" s="29"/>
      <c r="I47" s="25"/>
      <c r="J47" s="25"/>
      <c r="K47" s="27"/>
    </row>
    <row r="48" spans="1:11" ht="17.100000000000001" customHeight="1" x14ac:dyDescent="0.25">
      <c r="A48" s="21" t="s">
        <v>10</v>
      </c>
      <c r="B48" s="21" t="s">
        <v>11</v>
      </c>
      <c r="C48" s="22"/>
      <c r="D48" s="23">
        <v>200</v>
      </c>
      <c r="E48" s="24">
        <v>200</v>
      </c>
      <c r="F48" s="42">
        <v>0</v>
      </c>
      <c r="G48" s="44">
        <f>F48*1.7</f>
        <v>0</v>
      </c>
      <c r="H48" s="29"/>
      <c r="I48" s="25"/>
      <c r="J48" s="25"/>
      <c r="K48" s="27"/>
    </row>
    <row r="49" spans="1:11" ht="17.100000000000001" customHeight="1" x14ac:dyDescent="0.25">
      <c r="A49" s="21" t="s">
        <v>10</v>
      </c>
      <c r="B49" s="21" t="s">
        <v>12</v>
      </c>
      <c r="C49" s="22"/>
      <c r="D49" s="23"/>
      <c r="E49" s="24">
        <v>20</v>
      </c>
      <c r="F49" s="42">
        <v>0</v>
      </c>
      <c r="G49" s="44">
        <f t="shared" si="0"/>
        <v>0</v>
      </c>
      <c r="H49" s="29"/>
      <c r="I49" s="25"/>
      <c r="J49" s="25"/>
      <c r="K49" s="27"/>
    </row>
    <row r="50" spans="1:11" ht="17.100000000000001" customHeight="1" x14ac:dyDescent="0.25">
      <c r="A50" s="21" t="s">
        <v>10</v>
      </c>
      <c r="B50" s="21" t="s">
        <v>10</v>
      </c>
      <c r="C50" s="22"/>
      <c r="D50" s="23"/>
      <c r="E50" s="24">
        <v>10</v>
      </c>
      <c r="F50" s="42">
        <v>0</v>
      </c>
      <c r="G50" s="44">
        <f t="shared" si="0"/>
        <v>0</v>
      </c>
      <c r="H50" s="29"/>
      <c r="I50" s="25"/>
      <c r="J50" s="25"/>
      <c r="K50" s="27"/>
    </row>
    <row r="51" spans="1:11" ht="17.100000000000001" customHeight="1" x14ac:dyDescent="0.25">
      <c r="A51" s="21"/>
      <c r="B51" s="21"/>
      <c r="C51" s="22"/>
      <c r="D51" s="23"/>
      <c r="E51" s="24"/>
      <c r="F51" s="42"/>
      <c r="G51" s="44"/>
      <c r="H51" s="29"/>
      <c r="I51" s="25"/>
      <c r="J51" s="25"/>
      <c r="K51" s="27"/>
    </row>
    <row r="52" spans="1:11" ht="17.100000000000001" customHeight="1" x14ac:dyDescent="0.25">
      <c r="A52" s="21"/>
      <c r="B52" s="21"/>
      <c r="C52" s="22"/>
      <c r="D52" s="23"/>
      <c r="E52" s="24"/>
      <c r="F52" s="42"/>
      <c r="G52" s="44"/>
      <c r="H52" s="29"/>
      <c r="I52" s="25"/>
      <c r="J52" s="25"/>
      <c r="K52" s="27"/>
    </row>
    <row r="53" spans="1:11" ht="17.100000000000001" customHeight="1" x14ac:dyDescent="0.25">
      <c r="A53" s="21"/>
      <c r="B53" s="21"/>
      <c r="C53" s="22"/>
      <c r="D53" s="23"/>
      <c r="E53" s="24"/>
      <c r="F53" s="42"/>
      <c r="G53" s="44"/>
      <c r="H53" s="26"/>
      <c r="I53" s="25"/>
      <c r="J53" s="25"/>
      <c r="K53" s="27"/>
    </row>
    <row r="54" spans="1:11" ht="17.100000000000001" customHeight="1" x14ac:dyDescent="0.25">
      <c r="A54" s="21"/>
      <c r="B54" s="21"/>
      <c r="C54" s="22"/>
      <c r="D54" s="23"/>
      <c r="E54" s="24"/>
      <c r="F54" s="42"/>
      <c r="G54" s="44"/>
      <c r="H54" s="26"/>
      <c r="I54" s="25"/>
      <c r="J54" s="25"/>
      <c r="K54" s="27"/>
    </row>
    <row r="55" spans="1:11" ht="17.100000000000001" customHeight="1" x14ac:dyDescent="0.25">
      <c r="A55" s="21" t="s">
        <v>48</v>
      </c>
      <c r="B55" s="21" t="s">
        <v>49</v>
      </c>
      <c r="C55" s="22">
        <v>21</v>
      </c>
      <c r="D55" s="23">
        <v>0</v>
      </c>
      <c r="E55" s="24">
        <v>4</v>
      </c>
      <c r="F55" s="42">
        <v>10</v>
      </c>
      <c r="G55" s="44">
        <f t="shared" si="0"/>
        <v>17</v>
      </c>
      <c r="H55" s="29"/>
      <c r="I55" s="25"/>
      <c r="J55" s="25"/>
      <c r="K55" s="27"/>
    </row>
    <row r="56" spans="1:11" ht="17.100000000000001" customHeight="1" x14ac:dyDescent="0.25">
      <c r="A56" s="21" t="s">
        <v>50</v>
      </c>
      <c r="B56" s="21" t="s">
        <v>51</v>
      </c>
      <c r="C56" s="22"/>
      <c r="D56" s="23"/>
      <c r="E56" s="24">
        <v>18</v>
      </c>
      <c r="F56" s="42">
        <v>0</v>
      </c>
      <c r="G56" s="44">
        <f t="shared" si="0"/>
        <v>0</v>
      </c>
      <c r="H56" s="29"/>
      <c r="I56" s="25"/>
      <c r="J56" s="25"/>
      <c r="K56" s="27"/>
    </row>
    <row r="57" spans="1:11" ht="17.100000000000001" customHeight="1" x14ac:dyDescent="0.25">
      <c r="A57" s="21"/>
      <c r="B57" s="21"/>
      <c r="C57" s="22"/>
      <c r="D57" s="23"/>
      <c r="E57" s="24"/>
      <c r="F57" s="42"/>
      <c r="G57" s="44"/>
      <c r="H57" s="29"/>
      <c r="I57" s="25"/>
      <c r="J57" s="25"/>
      <c r="K57" s="27"/>
    </row>
    <row r="58" spans="1:11" ht="17.100000000000001" customHeight="1" x14ac:dyDescent="0.25">
      <c r="A58" s="21" t="s">
        <v>46</v>
      </c>
      <c r="B58" s="21" t="s">
        <v>47</v>
      </c>
      <c r="C58" s="22"/>
      <c r="D58" s="23"/>
      <c r="E58" s="24">
        <v>100</v>
      </c>
      <c r="F58" s="42">
        <v>0</v>
      </c>
      <c r="G58" s="44">
        <f t="shared" si="0"/>
        <v>0</v>
      </c>
      <c r="H58" s="29"/>
      <c r="I58" s="25"/>
      <c r="J58" s="25"/>
      <c r="K58" s="27"/>
    </row>
    <row r="59" spans="1:11" ht="17.100000000000001" customHeight="1" x14ac:dyDescent="0.25">
      <c r="A59" s="21"/>
      <c r="B59" s="21"/>
      <c r="C59" s="22"/>
      <c r="D59" s="23"/>
      <c r="E59" s="24"/>
      <c r="F59" s="42"/>
      <c r="G59" s="44"/>
      <c r="H59" s="29"/>
      <c r="I59" s="25"/>
      <c r="J59" s="25"/>
      <c r="K59" s="27"/>
    </row>
    <row r="60" spans="1:11" ht="17.100000000000001" customHeight="1" x14ac:dyDescent="0.25">
      <c r="A60" s="21"/>
      <c r="B60" s="21"/>
      <c r="C60" s="22"/>
      <c r="D60" s="23"/>
      <c r="E60" s="24"/>
      <c r="F60" s="42"/>
      <c r="G60" s="44"/>
      <c r="H60" s="29"/>
      <c r="I60" s="25"/>
      <c r="J60" s="25"/>
      <c r="K60" s="27"/>
    </row>
    <row r="61" spans="1:11" ht="17.100000000000001" customHeight="1" x14ac:dyDescent="0.25">
      <c r="A61" s="21" t="s">
        <v>35</v>
      </c>
      <c r="B61" s="21" t="s">
        <v>36</v>
      </c>
      <c r="C61" s="22">
        <v>100</v>
      </c>
      <c r="D61" s="23">
        <v>50</v>
      </c>
      <c r="E61" s="24">
        <v>70</v>
      </c>
      <c r="F61" s="42">
        <v>0</v>
      </c>
      <c r="G61" s="44">
        <f t="shared" ref="G61" si="1">F61*1.7</f>
        <v>0</v>
      </c>
      <c r="H61" s="29"/>
      <c r="I61" s="25"/>
      <c r="J61" s="25"/>
      <c r="K61" s="27"/>
    </row>
    <row r="62" spans="1:11" ht="17.100000000000001" customHeight="1" x14ac:dyDescent="0.25">
      <c r="A62" s="31"/>
      <c r="B62" s="31"/>
      <c r="C62" s="22"/>
      <c r="D62" s="23"/>
      <c r="E62" s="24"/>
      <c r="F62" s="42"/>
      <c r="G62" s="44"/>
      <c r="H62" s="29"/>
      <c r="I62" s="25"/>
      <c r="J62" s="25"/>
      <c r="K62" s="27"/>
    </row>
    <row r="63" spans="1:11" ht="17.100000000000001" customHeight="1" x14ac:dyDescent="0.3">
      <c r="A63" s="32"/>
      <c r="B63" s="33" t="s">
        <v>58</v>
      </c>
      <c r="C63" s="34">
        <f t="shared" ref="C63:J63" si="2">SUM(C2:C62)</f>
        <v>857</v>
      </c>
      <c r="D63" s="35">
        <f t="shared" si="2"/>
        <v>1206</v>
      </c>
      <c r="E63" s="36">
        <f t="shared" si="2"/>
        <v>1240</v>
      </c>
      <c r="F63" s="43">
        <f t="shared" si="2"/>
        <v>10</v>
      </c>
      <c r="G63" s="37">
        <f t="shared" si="2"/>
        <v>17</v>
      </c>
      <c r="H63" s="38">
        <f t="shared" si="2"/>
        <v>0</v>
      </c>
      <c r="I63" s="37">
        <f t="shared" si="2"/>
        <v>0</v>
      </c>
      <c r="J63" s="37">
        <f t="shared" si="2"/>
        <v>0</v>
      </c>
      <c r="K63" s="39">
        <f>I63+J63</f>
        <v>0</v>
      </c>
    </row>
  </sheetData>
  <phoneticPr fontId="3" type="noConversion"/>
  <pageMargins left="0.25" right="0.25" top="0.75" bottom="0.75" header="0.3" footer="0.3"/>
  <pageSetup orientation="portrait"/>
  <headerFooter>
    <oddHeader>&amp;C&amp;"Times New Roman,Regular"&amp;12&amp;K000000ROTARY CLUB DE RIBEAUVILLE - Action Une Femme, Une Rose 2016</oddHeader>
    <oddFooter>&amp;L&amp;"Times New Roman,Regular"&amp;12&amp;K0000002017_Recap_Commande_1F_1Rose.xls&amp;R&amp;"Times New Roman,Regular"&amp;12&amp;K00000022/02/2017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workbookViewId="0">
      <selection activeCell="A16" sqref="A16"/>
    </sheetView>
  </sheetViews>
  <sheetFormatPr baseColWidth="10" defaultRowHeight="15.75" x14ac:dyDescent="0.25"/>
  <sheetData>
    <row r="1" spans="1:256" ht="15" customHeight="1" x14ac:dyDescent="0.25">
      <c r="A1" s="4"/>
      <c r="B1" s="2" t="s">
        <v>52</v>
      </c>
      <c r="C1" s="3"/>
      <c r="D1" s="3">
        <v>20</v>
      </c>
      <c r="E1" s="4"/>
      <c r="F1" s="5">
        <f t="shared" ref="F1:F10" si="0">E1*1.7</f>
        <v>0</v>
      </c>
      <c r="G1" s="8"/>
      <c r="H1" s="5"/>
      <c r="I1" s="5"/>
      <c r="J1" s="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" customHeight="1" x14ac:dyDescent="0.25">
      <c r="A2" s="4"/>
      <c r="B2" s="2" t="s">
        <v>53</v>
      </c>
      <c r="C2" s="3"/>
      <c r="D2" s="3">
        <v>10</v>
      </c>
      <c r="E2" s="4"/>
      <c r="F2" s="5">
        <f t="shared" si="0"/>
        <v>0</v>
      </c>
      <c r="G2" s="8"/>
      <c r="H2" s="5"/>
      <c r="I2" s="5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5" customHeight="1" x14ac:dyDescent="0.25">
      <c r="A3" s="2" t="s">
        <v>17</v>
      </c>
      <c r="B3" s="2" t="s">
        <v>21</v>
      </c>
      <c r="C3" s="3"/>
      <c r="D3" s="3">
        <v>20</v>
      </c>
      <c r="E3" s="4"/>
      <c r="F3" s="5">
        <f t="shared" si="0"/>
        <v>0</v>
      </c>
      <c r="G3" s="8" t="s">
        <v>61</v>
      </c>
      <c r="H3" s="5"/>
      <c r="I3" s="5"/>
      <c r="J3" s="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5" customHeight="1" x14ac:dyDescent="0.25">
      <c r="A4" s="2" t="s">
        <v>17</v>
      </c>
      <c r="B4" s="2" t="s">
        <v>22</v>
      </c>
      <c r="C4" s="3"/>
      <c r="D4" s="3">
        <v>3</v>
      </c>
      <c r="E4" s="4"/>
      <c r="F4" s="5">
        <f t="shared" si="0"/>
        <v>0</v>
      </c>
      <c r="G4" s="8" t="s">
        <v>61</v>
      </c>
      <c r="H4" s="5"/>
      <c r="I4" s="5"/>
      <c r="J4" s="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5" customHeight="1" x14ac:dyDescent="0.25">
      <c r="A5" s="2" t="s">
        <v>31</v>
      </c>
      <c r="B5" s="2" t="s">
        <v>33</v>
      </c>
      <c r="C5" s="3"/>
      <c r="D5" s="3">
        <v>20</v>
      </c>
      <c r="E5" s="4"/>
      <c r="F5" s="5">
        <f t="shared" si="0"/>
        <v>0</v>
      </c>
      <c r="G5" s="8"/>
      <c r="H5" s="5"/>
      <c r="I5" s="5"/>
      <c r="J5" s="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15" customHeight="1" x14ac:dyDescent="0.25">
      <c r="A6" s="2" t="s">
        <v>31</v>
      </c>
      <c r="B6" s="2" t="s">
        <v>34</v>
      </c>
      <c r="C6" s="3"/>
      <c r="D6" s="3">
        <v>80</v>
      </c>
      <c r="E6" s="4"/>
      <c r="F6" s="5">
        <f t="shared" si="0"/>
        <v>0</v>
      </c>
      <c r="G6" s="8"/>
      <c r="H6" s="5"/>
      <c r="I6" s="5"/>
      <c r="J6" s="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15" customHeight="1" x14ac:dyDescent="0.25">
      <c r="A7" s="2" t="s">
        <v>54</v>
      </c>
      <c r="B7" s="2" t="s">
        <v>55</v>
      </c>
      <c r="C7" s="3"/>
      <c r="D7" s="9">
        <v>20</v>
      </c>
      <c r="E7" s="10">
        <v>0</v>
      </c>
      <c r="F7" s="5">
        <f t="shared" si="0"/>
        <v>0</v>
      </c>
      <c r="G7" s="8"/>
      <c r="H7" s="5"/>
      <c r="I7" s="5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15" customHeight="1" x14ac:dyDescent="0.25">
      <c r="A8" s="2" t="s">
        <v>54</v>
      </c>
      <c r="B8" s="2" t="s">
        <v>56</v>
      </c>
      <c r="C8" s="3"/>
      <c r="D8" s="9">
        <v>120</v>
      </c>
      <c r="E8" s="10">
        <v>0</v>
      </c>
      <c r="F8" s="5">
        <f t="shared" si="0"/>
        <v>0</v>
      </c>
      <c r="G8" s="8"/>
      <c r="H8" s="5"/>
      <c r="I8" s="5"/>
      <c r="J8" s="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15" customHeight="1" x14ac:dyDescent="0.25">
      <c r="A9" s="2" t="s">
        <v>54</v>
      </c>
      <c r="B9" s="2" t="s">
        <v>57</v>
      </c>
      <c r="C9" s="3"/>
      <c r="D9" s="9">
        <v>60</v>
      </c>
      <c r="E9" s="10">
        <v>0</v>
      </c>
      <c r="F9" s="5">
        <f t="shared" si="0"/>
        <v>0</v>
      </c>
      <c r="G9" s="8"/>
      <c r="H9" s="5"/>
      <c r="I9" s="5"/>
      <c r="J9" s="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5" customHeight="1" x14ac:dyDescent="0.25">
      <c r="A10" s="4"/>
      <c r="B10" s="4"/>
      <c r="C10" s="3"/>
      <c r="D10" s="9"/>
      <c r="E10" s="10"/>
      <c r="F10" s="5">
        <f t="shared" si="0"/>
        <v>0</v>
      </c>
      <c r="G10" s="8"/>
      <c r="H10" s="5"/>
      <c r="I10" s="5"/>
      <c r="J10" s="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claude SZMIDT</dc:creator>
  <cp:lastModifiedBy>jean claude SZMIDT</cp:lastModifiedBy>
  <cp:lastPrinted>2017-03-17T12:55:28Z</cp:lastPrinted>
  <dcterms:created xsi:type="dcterms:W3CDTF">2018-01-20T22:02:07Z</dcterms:created>
  <dcterms:modified xsi:type="dcterms:W3CDTF">2018-01-30T16:49:20Z</dcterms:modified>
</cp:coreProperties>
</file>